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ttias\Subsidiedossiers\Projectsubsidies\Projectsubsidies stapstrument\afrekening\"/>
    </mc:Choice>
  </mc:AlternateContent>
  <xr:revisionPtr revIDLastSave="0" documentId="8_{7E0FDA4D-42A1-4FE9-BD18-E4D7AD935A78}" xr6:coauthVersionLast="40" xr6:coauthVersionMax="40" xr10:uidLastSave="{00000000-0000-0000-0000-000000000000}"/>
  <bookViews>
    <workbookView xWindow="0" yWindow="0" windowWidth="19200" windowHeight="11910" xr2:uid="{0698F7CB-DE01-4BFB-AE91-EA4A04F3BE8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5" i="1" l="1"/>
  <c r="B157" i="1"/>
  <c r="B137" i="1"/>
  <c r="B128" i="1"/>
  <c r="B41" i="1"/>
  <c r="G14" i="1"/>
  <c r="B12" i="1"/>
</calcChain>
</file>

<file path=xl/sharedStrings.xml><?xml version="1.0" encoding="utf-8"?>
<sst xmlns="http://schemas.openxmlformats.org/spreadsheetml/2006/main" count="394" uniqueCount="181">
  <si>
    <t>AFREKENING STAPSTRUMENT</t>
  </si>
  <si>
    <t>UITGAVEN</t>
  </si>
  <si>
    <t>Vervoer</t>
  </si>
  <si>
    <t>Materialen</t>
  </si>
  <si>
    <t>Administratie</t>
  </si>
  <si>
    <t>Promotie</t>
  </si>
  <si>
    <t>Energie</t>
  </si>
  <si>
    <t>Technische assistentie</t>
  </si>
  <si>
    <t>Lonen</t>
  </si>
  <si>
    <t xml:space="preserve">Huur gebouw, infratsructuur en werktuigen </t>
  </si>
  <si>
    <t>TOTAAL</t>
  </si>
  <si>
    <t>Vervoer nota</t>
  </si>
  <si>
    <t>NMBS</t>
  </si>
  <si>
    <t>Cambio</t>
  </si>
  <si>
    <t>Nota vervoer</t>
  </si>
  <si>
    <t>Nota Rouen</t>
  </si>
  <si>
    <t>Nota Lille</t>
  </si>
  <si>
    <t>Luxtax</t>
  </si>
  <si>
    <t>Uitbureau</t>
  </si>
  <si>
    <t>DockX vervoer</t>
  </si>
  <si>
    <t>Farnell</t>
  </si>
  <si>
    <t>Demar-Lux</t>
  </si>
  <si>
    <t>Welda</t>
  </si>
  <si>
    <t>Erics</t>
  </si>
  <si>
    <t>Kaiser en Kraft</t>
  </si>
  <si>
    <t>Air Liquide</t>
  </si>
  <si>
    <t>Decathlon</t>
  </si>
  <si>
    <t>Bricocity</t>
  </si>
  <si>
    <t>De coene</t>
  </si>
  <si>
    <t>Conrad</t>
  </si>
  <si>
    <t>Toolworld</t>
  </si>
  <si>
    <t>Thoman</t>
  </si>
  <si>
    <t>Primavit verf</t>
  </si>
  <si>
    <t>Metalis</t>
  </si>
  <si>
    <t>de Mulder</t>
  </si>
  <si>
    <t>Comrad</t>
  </si>
  <si>
    <t>Compas pompen</t>
  </si>
  <si>
    <t>Nota manchest</t>
  </si>
  <si>
    <t>Demar Lux</t>
  </si>
  <si>
    <t>Mea</t>
  </si>
  <si>
    <t>Demar=Lux</t>
  </si>
  <si>
    <t>Nota Rugzakken</t>
  </si>
  <si>
    <t>Nota Enschede</t>
  </si>
  <si>
    <t>Franco Belge</t>
  </si>
  <si>
    <t>De Mulder</t>
  </si>
  <si>
    <t>Nota stapstrument</t>
  </si>
  <si>
    <t>Camping store</t>
  </si>
  <si>
    <t>Pillow Bread</t>
  </si>
  <si>
    <t>Banggood</t>
  </si>
  <si>
    <t>Banggood ventielen</t>
  </si>
  <si>
    <t>Brico</t>
  </si>
  <si>
    <t>Decoene</t>
  </si>
  <si>
    <t>Decathlon pomp</t>
  </si>
  <si>
    <t>Klein metaal</t>
  </si>
  <si>
    <t>Mollie BV</t>
  </si>
  <si>
    <t>Auto onderdelen pomp</t>
  </si>
  <si>
    <t>Shoppartners pomp</t>
  </si>
  <si>
    <t>Mobile rib parts</t>
  </si>
  <si>
    <t>betersport</t>
  </si>
  <si>
    <t>Hanssens hout</t>
  </si>
  <si>
    <t>Supermagnete</t>
  </si>
  <si>
    <t>Sackx</t>
  </si>
  <si>
    <t>Audenaert</t>
  </si>
  <si>
    <t>Action</t>
  </si>
  <si>
    <t xml:space="preserve">Audenaert </t>
  </si>
  <si>
    <t xml:space="preserve">Handyman </t>
  </si>
  <si>
    <t>Hansens hout</t>
  </si>
  <si>
    <t>Paints</t>
  </si>
  <si>
    <t>Brico en co</t>
  </si>
  <si>
    <t>Franco belge en supersoldi</t>
  </si>
  <si>
    <t>Axminster</t>
  </si>
  <si>
    <t>Action en decathlon</t>
  </si>
  <si>
    <t>Microsoft</t>
  </si>
  <si>
    <t>Jumpline</t>
  </si>
  <si>
    <t>Vervcruysse</t>
  </si>
  <si>
    <t>Vercruysse</t>
  </si>
  <si>
    <t>OIenS telef</t>
  </si>
  <si>
    <t>Post</t>
  </si>
  <si>
    <t>Technische assisitentie</t>
  </si>
  <si>
    <t>Vandekerckhove</t>
  </si>
  <si>
    <t>7 maand aan 70 % (mattias)</t>
  </si>
  <si>
    <t>7 maand aan 30% (Lara en Xav)</t>
  </si>
  <si>
    <t>7 maand aan 50 % (Kristof)</t>
  </si>
  <si>
    <t>16 maand 10 % (Laura)</t>
  </si>
  <si>
    <t>9 maand 25 % (mattias)</t>
  </si>
  <si>
    <t xml:space="preserve">Huur  </t>
  </si>
  <si>
    <t>Huur gebouw, infratsructuur en werktuigen (16x1800€)</t>
  </si>
  <si>
    <t>j160</t>
  </si>
  <si>
    <t>J203</t>
  </si>
  <si>
    <t>J202</t>
  </si>
  <si>
    <t>J200</t>
  </si>
  <si>
    <t>J199</t>
  </si>
  <si>
    <t>J196</t>
  </si>
  <si>
    <t>J195</t>
  </si>
  <si>
    <t>J187</t>
  </si>
  <si>
    <t>J179</t>
  </si>
  <si>
    <t>J172</t>
  </si>
  <si>
    <t>J169</t>
  </si>
  <si>
    <t>J165</t>
  </si>
  <si>
    <t>J149</t>
  </si>
  <si>
    <t>J138</t>
  </si>
  <si>
    <t>J130</t>
  </si>
  <si>
    <t>J77</t>
  </si>
  <si>
    <t>J63</t>
  </si>
  <si>
    <t>J61</t>
  </si>
  <si>
    <t>J170</t>
  </si>
  <si>
    <t>J144</t>
  </si>
  <si>
    <t>J143</t>
  </si>
  <si>
    <t>J136</t>
  </si>
  <si>
    <t>J127</t>
  </si>
  <si>
    <t>J89,96</t>
  </si>
  <si>
    <t>J29</t>
  </si>
  <si>
    <t>J184</t>
  </si>
  <si>
    <t>J180</t>
  </si>
  <si>
    <t>J162</t>
  </si>
  <si>
    <t>J161</t>
  </si>
  <si>
    <t>J157</t>
  </si>
  <si>
    <t>J155</t>
  </si>
  <si>
    <t>J148</t>
  </si>
  <si>
    <t>J147</t>
  </si>
  <si>
    <t>J116</t>
  </si>
  <si>
    <t>J107</t>
  </si>
  <si>
    <t>J90</t>
  </si>
  <si>
    <t>J84</t>
  </si>
  <si>
    <t>J82</t>
  </si>
  <si>
    <t>J79</t>
  </si>
  <si>
    <t>J75</t>
  </si>
  <si>
    <t>J69</t>
  </si>
  <si>
    <t>J68</t>
  </si>
  <si>
    <t>J60</t>
  </si>
  <si>
    <t>J53</t>
  </si>
  <si>
    <t>J46</t>
  </si>
  <si>
    <t>J40</t>
  </si>
  <si>
    <t>J34</t>
  </si>
  <si>
    <t>J30</t>
  </si>
  <si>
    <t>J27</t>
  </si>
  <si>
    <t>J21</t>
  </si>
  <si>
    <t>J13</t>
  </si>
  <si>
    <t>J7</t>
  </si>
  <si>
    <t>J4</t>
  </si>
  <si>
    <t>J43</t>
  </si>
  <si>
    <t>J37</t>
  </si>
  <si>
    <t>J17</t>
  </si>
  <si>
    <t>J12</t>
  </si>
  <si>
    <t>J11</t>
  </si>
  <si>
    <t>J129</t>
  </si>
  <si>
    <t>J72</t>
  </si>
  <si>
    <t>J65</t>
  </si>
  <si>
    <t>J54</t>
  </si>
  <si>
    <t>J41</t>
  </si>
  <si>
    <t>J31</t>
  </si>
  <si>
    <t>J20</t>
  </si>
  <si>
    <t>J8</t>
  </si>
  <si>
    <t>J182</t>
  </si>
  <si>
    <t>J19</t>
  </si>
  <si>
    <t>BPOST 2018</t>
  </si>
  <si>
    <t>J159</t>
  </si>
  <si>
    <t>J126</t>
  </si>
  <si>
    <t>Pro forma factuur</t>
  </si>
  <si>
    <t>BPOST 2017</t>
  </si>
  <si>
    <t>BNP 2018</t>
  </si>
  <si>
    <t>BNP2017</t>
  </si>
  <si>
    <t>BNP 2017</t>
  </si>
  <si>
    <t>KAS 2018</t>
  </si>
  <si>
    <t>J205</t>
  </si>
  <si>
    <t>J201</t>
  </si>
  <si>
    <t>J181</t>
  </si>
  <si>
    <t>J173</t>
  </si>
  <si>
    <t>J74</t>
  </si>
  <si>
    <t>J9</t>
  </si>
  <si>
    <t>INKOMSTEN</t>
  </si>
  <si>
    <t>Subsidie Vlaamse Gemeenschap</t>
  </si>
  <si>
    <t>Subsidie Stad Gent</t>
  </si>
  <si>
    <t>Uitkoopsom gent-brussel-antwerpen</t>
  </si>
  <si>
    <t>Uitkoopsom het Paleis deel 1</t>
  </si>
  <si>
    <t>Uitkoopsom Enschede</t>
  </si>
  <si>
    <t>Uitkoopsom Lille</t>
  </si>
  <si>
    <t>Uitkoopsom Rouen</t>
  </si>
  <si>
    <t>Uitkoopsom het Paleis muzieklabyrint</t>
  </si>
  <si>
    <t>DAC-subsidies</t>
  </si>
  <si>
    <t>Stichting Logos past bij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</si>
</sst>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Fill="1" applyBorder="1"/>
    <xf numFmtId="0" fontId="1" fillId="0" borderId="1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0" fontId="0" fillId="0" borderId="1" xfId="0" applyFont="1" applyBorder="1"/>
    <xf numFmtId="0" fontId="0" fillId="0" borderId="0" xfId="0" applyBorder="1"/>
    <xf numFmtId="0" fontId="1" fillId="0" borderId="3" xfId="0" applyFont="1" applyFill="1" applyBorder="1"/>
    <xf numFmtId="0" fontId="0" fillId="0" borderId="1" xfId="0" applyFill="1" applyBorder="1"/>
    <xf numFmtId="0" fontId="1" fillId="0" borderId="1" xfId="0" applyFont="1" applyFill="1" applyBorder="1"/>
    <xf numFmtId="2" fontId="0" fillId="0" borderId="0" xfId="0" applyNumberFormat="1"/>
    <xf numFmtId="2" fontId="0" fillId="0" borderId="1" xfId="0" applyNumberFormat="1" applyBorder="1"/>
    <xf numFmtId="2" fontId="0" fillId="0" borderId="1" xfId="0" applyNumberFormat="1" applyFill="1" applyBorder="1"/>
    <xf numFmtId="2" fontId="0" fillId="0" borderId="2" xfId="0" applyNumberFormat="1" applyFill="1" applyBorder="1"/>
    <xf numFmtId="2" fontId="1" fillId="0" borderId="1" xfId="0" applyNumberFormat="1" applyFont="1" applyBorder="1"/>
    <xf numFmtId="2" fontId="0" fillId="0" borderId="4" xfId="0" applyNumberFormat="1" applyBorder="1"/>
    <xf numFmtId="2" fontId="0" fillId="0" borderId="1" xfId="0" applyNumberFormat="1" applyBorder="1" applyAlignment="1">
      <alignment horizontal="right"/>
    </xf>
    <xf numFmtId="2" fontId="0" fillId="0" borderId="0" xfId="0" applyNumberFormat="1" applyBorder="1"/>
    <xf numFmtId="2" fontId="1" fillId="0" borderId="1" xfId="0" applyNumberFormat="1" applyFont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4" xfId="0" applyNumberFormat="1" applyFill="1" applyBorder="1"/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3" fillId="0" borderId="1" xfId="0" applyNumberFormat="1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9A2F7-EC57-4F59-B1BB-FD4177872D3B}">
  <dimension ref="A1:G169"/>
  <sheetViews>
    <sheetView tabSelected="1" workbookViewId="0">
      <selection sqref="A1:G169"/>
    </sheetView>
  </sheetViews>
  <sheetFormatPr defaultRowHeight="15" x14ac:dyDescent="0.25"/>
  <cols>
    <col min="1" max="1" width="49.5703125" customWidth="1"/>
    <col min="2" max="2" width="17.42578125" customWidth="1"/>
    <col min="3" max="3" width="14.28515625" customWidth="1"/>
    <col min="4" max="4" width="23.42578125" customWidth="1"/>
    <col min="5" max="5" width="2.28515625" customWidth="1"/>
    <col min="6" max="6" width="38.28515625" customWidth="1"/>
    <col min="7" max="7" width="20.140625" customWidth="1"/>
  </cols>
  <sheetData>
    <row r="1" spans="1:7" ht="21" x14ac:dyDescent="0.35">
      <c r="A1" s="1" t="s">
        <v>0</v>
      </c>
      <c r="B1" s="13"/>
      <c r="D1" s="24"/>
      <c r="G1" s="13"/>
    </row>
    <row r="2" spans="1:7" x14ac:dyDescent="0.25">
      <c r="B2" s="13"/>
      <c r="C2" s="24"/>
      <c r="D2" s="24"/>
      <c r="E2" s="24"/>
      <c r="G2" s="13"/>
    </row>
    <row r="3" spans="1:7" x14ac:dyDescent="0.25">
      <c r="A3" s="2" t="s">
        <v>1</v>
      </c>
      <c r="B3" s="2"/>
      <c r="C3" s="24"/>
      <c r="D3" s="24"/>
      <c r="E3" s="24"/>
      <c r="F3" s="2" t="s">
        <v>170</v>
      </c>
      <c r="G3" s="2"/>
    </row>
    <row r="4" spans="1:7" x14ac:dyDescent="0.25">
      <c r="A4" s="3" t="s">
        <v>2</v>
      </c>
      <c r="B4" s="14">
        <v>6774.8000000000011</v>
      </c>
      <c r="C4" s="24"/>
      <c r="D4" s="24"/>
      <c r="E4" s="24"/>
      <c r="F4" s="3" t="s">
        <v>171</v>
      </c>
      <c r="G4" s="14">
        <v>57000</v>
      </c>
    </row>
    <row r="5" spans="1:7" x14ac:dyDescent="0.25">
      <c r="A5" s="3" t="s">
        <v>3</v>
      </c>
      <c r="B5" s="14">
        <v>11528.139999999998</v>
      </c>
      <c r="C5" s="24"/>
      <c r="D5" s="24"/>
      <c r="E5" s="24"/>
      <c r="F5" s="3" t="s">
        <v>172</v>
      </c>
      <c r="G5" s="14">
        <v>5000</v>
      </c>
    </row>
    <row r="6" spans="1:7" x14ac:dyDescent="0.25">
      <c r="A6" s="3" t="s">
        <v>4</v>
      </c>
      <c r="B6" s="14">
        <v>1374.63</v>
      </c>
      <c r="C6" s="24"/>
      <c r="D6" s="24"/>
      <c r="E6" s="24"/>
      <c r="F6" s="3" t="s">
        <v>173</v>
      </c>
      <c r="G6" s="14">
        <v>4305</v>
      </c>
    </row>
    <row r="7" spans="1:7" x14ac:dyDescent="0.25">
      <c r="A7" s="3" t="s">
        <v>5</v>
      </c>
      <c r="B7" s="14">
        <v>833.69</v>
      </c>
      <c r="C7" s="24"/>
      <c r="D7" s="24"/>
      <c r="E7" s="24"/>
      <c r="F7" s="3" t="s">
        <v>174</v>
      </c>
      <c r="G7" s="14">
        <v>1273</v>
      </c>
    </row>
    <row r="8" spans="1:7" x14ac:dyDescent="0.25">
      <c r="A8" s="3" t="s">
        <v>6</v>
      </c>
      <c r="B8" s="15">
        <v>5000</v>
      </c>
      <c r="C8" s="24"/>
      <c r="D8" s="24"/>
      <c r="E8" s="24"/>
      <c r="F8" s="3" t="s">
        <v>175</v>
      </c>
      <c r="G8" s="14">
        <v>2477</v>
      </c>
    </row>
    <row r="9" spans="1:7" x14ac:dyDescent="0.25">
      <c r="A9" s="3" t="s">
        <v>7</v>
      </c>
      <c r="B9" s="15">
        <v>2435.71</v>
      </c>
      <c r="C9" s="24"/>
      <c r="D9" s="24"/>
      <c r="E9" s="24"/>
      <c r="F9" s="3" t="s">
        <v>176</v>
      </c>
      <c r="G9" s="14">
        <v>2250.8000000000002</v>
      </c>
    </row>
    <row r="10" spans="1:7" x14ac:dyDescent="0.25">
      <c r="A10" s="3" t="s">
        <v>8</v>
      </c>
      <c r="B10" s="14">
        <v>59989.72</v>
      </c>
      <c r="C10" s="24"/>
      <c r="D10" s="24"/>
      <c r="E10" s="24"/>
      <c r="F10" s="3" t="s">
        <v>177</v>
      </c>
      <c r="G10" s="14">
        <v>3316.6</v>
      </c>
    </row>
    <row r="11" spans="1:7" x14ac:dyDescent="0.25">
      <c r="A11" s="4" t="s">
        <v>9</v>
      </c>
      <c r="B11" s="16">
        <v>28800</v>
      </c>
      <c r="C11" s="24"/>
      <c r="D11" s="24"/>
      <c r="E11" s="24"/>
      <c r="F11" s="3" t="s">
        <v>178</v>
      </c>
      <c r="G11" s="14">
        <v>6586.8</v>
      </c>
    </row>
    <row r="12" spans="1:7" x14ac:dyDescent="0.25">
      <c r="A12" s="5" t="s">
        <v>10</v>
      </c>
      <c r="B12" s="17">
        <f>SUM(B4:B11)</f>
        <v>116736.69</v>
      </c>
      <c r="C12" s="24"/>
      <c r="D12" s="24"/>
      <c r="E12" s="24"/>
      <c r="F12" s="11" t="s">
        <v>179</v>
      </c>
      <c r="G12" s="14">
        <v>33311.641562500001</v>
      </c>
    </row>
    <row r="13" spans="1:7" x14ac:dyDescent="0.25">
      <c r="B13" s="13"/>
      <c r="C13" s="24"/>
      <c r="D13" s="24"/>
      <c r="E13" s="24"/>
      <c r="F13" s="31" t="s">
        <v>180</v>
      </c>
      <c r="G13" s="34">
        <v>1215.8499999999999</v>
      </c>
    </row>
    <row r="14" spans="1:7" x14ac:dyDescent="0.25">
      <c r="B14" s="13"/>
      <c r="C14" s="24"/>
      <c r="D14" s="24"/>
      <c r="E14" s="24"/>
      <c r="F14" s="32" t="s">
        <v>10</v>
      </c>
      <c r="G14" s="17">
        <f>SUM(G4:G13)</f>
        <v>116736.69156250003</v>
      </c>
    </row>
    <row r="15" spans="1:7" x14ac:dyDescent="0.25">
      <c r="B15" s="13"/>
      <c r="C15" s="24"/>
      <c r="D15" s="24"/>
      <c r="E15" s="24"/>
      <c r="F15" s="33"/>
      <c r="G15" s="20"/>
    </row>
    <row r="16" spans="1:7" x14ac:dyDescent="0.25">
      <c r="A16" s="6" t="s">
        <v>2</v>
      </c>
      <c r="B16" s="18"/>
      <c r="C16" s="25"/>
      <c r="D16" s="29"/>
      <c r="E16" s="24"/>
      <c r="G16" s="13"/>
    </row>
    <row r="17" spans="1:7" x14ac:dyDescent="0.25">
      <c r="A17" s="3" t="s">
        <v>11</v>
      </c>
      <c r="B17" s="14">
        <v>40.26</v>
      </c>
      <c r="C17" s="26" t="s">
        <v>87</v>
      </c>
      <c r="D17" s="26" t="s">
        <v>159</v>
      </c>
      <c r="E17" s="24"/>
      <c r="G17" s="13"/>
    </row>
    <row r="18" spans="1:7" x14ac:dyDescent="0.25">
      <c r="A18" s="3" t="s">
        <v>12</v>
      </c>
      <c r="B18" s="14">
        <v>18.8</v>
      </c>
      <c r="C18" s="26" t="s">
        <v>88</v>
      </c>
      <c r="D18" s="26" t="s">
        <v>155</v>
      </c>
      <c r="E18" s="24"/>
      <c r="G18" s="13"/>
    </row>
    <row r="19" spans="1:7" x14ac:dyDescent="0.25">
      <c r="A19" s="3" t="s">
        <v>12</v>
      </c>
      <c r="B19" s="14">
        <v>59.4</v>
      </c>
      <c r="C19" s="26" t="s">
        <v>89</v>
      </c>
      <c r="D19" s="26" t="s">
        <v>155</v>
      </c>
      <c r="E19" s="24"/>
      <c r="G19" s="13"/>
    </row>
    <row r="20" spans="1:7" x14ac:dyDescent="0.25">
      <c r="A20" s="3" t="s">
        <v>13</v>
      </c>
      <c r="B20" s="14">
        <v>256.74</v>
      </c>
      <c r="C20" s="26" t="s">
        <v>90</v>
      </c>
      <c r="D20" s="26" t="s">
        <v>155</v>
      </c>
      <c r="E20" s="24"/>
      <c r="G20" s="13"/>
    </row>
    <row r="21" spans="1:7" x14ac:dyDescent="0.25">
      <c r="A21" s="3" t="s">
        <v>12</v>
      </c>
      <c r="B21" s="14">
        <v>39.9</v>
      </c>
      <c r="C21" s="26" t="s">
        <v>90</v>
      </c>
      <c r="D21" s="26" t="s">
        <v>155</v>
      </c>
      <c r="E21" s="24"/>
      <c r="G21" s="13"/>
    </row>
    <row r="22" spans="1:7" x14ac:dyDescent="0.25">
      <c r="A22" s="3" t="s">
        <v>14</v>
      </c>
      <c r="B22" s="14">
        <v>79.88</v>
      </c>
      <c r="C22" s="26" t="s">
        <v>91</v>
      </c>
      <c r="D22" s="26" t="s">
        <v>155</v>
      </c>
      <c r="E22" s="24"/>
      <c r="G22" s="13"/>
    </row>
    <row r="23" spans="1:7" x14ac:dyDescent="0.25">
      <c r="A23" s="3" t="s">
        <v>13</v>
      </c>
      <c r="B23" s="14">
        <v>86.88</v>
      </c>
      <c r="C23" s="26" t="s">
        <v>91</v>
      </c>
      <c r="D23" s="26" t="s">
        <v>155</v>
      </c>
      <c r="E23" s="24"/>
      <c r="G23" s="13"/>
    </row>
    <row r="24" spans="1:7" x14ac:dyDescent="0.25">
      <c r="A24" s="3" t="s">
        <v>15</v>
      </c>
      <c r="B24" s="14">
        <v>173.3</v>
      </c>
      <c r="C24" s="26" t="s">
        <v>92</v>
      </c>
      <c r="D24" s="26" t="s">
        <v>155</v>
      </c>
      <c r="E24" s="24"/>
      <c r="G24" s="13"/>
    </row>
    <row r="25" spans="1:7" x14ac:dyDescent="0.25">
      <c r="A25" s="3" t="s">
        <v>14</v>
      </c>
      <c r="B25" s="14">
        <v>94.2</v>
      </c>
      <c r="C25" s="26" t="s">
        <v>93</v>
      </c>
      <c r="D25" s="26" t="s">
        <v>155</v>
      </c>
      <c r="E25" s="24"/>
      <c r="G25" s="13"/>
    </row>
    <row r="26" spans="1:7" x14ac:dyDescent="0.25">
      <c r="A26" s="3" t="s">
        <v>16</v>
      </c>
      <c r="B26" s="14">
        <v>36.9</v>
      </c>
      <c r="C26" s="26" t="s">
        <v>94</v>
      </c>
      <c r="D26" s="26" t="s">
        <v>155</v>
      </c>
      <c r="E26" s="24"/>
      <c r="G26" s="13"/>
    </row>
    <row r="27" spans="1:7" x14ac:dyDescent="0.25">
      <c r="A27" s="3" t="s">
        <v>13</v>
      </c>
      <c r="B27" s="14">
        <v>514</v>
      </c>
      <c r="C27" s="26" t="s">
        <v>95</v>
      </c>
      <c r="D27" s="26" t="s">
        <v>155</v>
      </c>
      <c r="E27" s="24"/>
      <c r="G27" s="13"/>
    </row>
    <row r="28" spans="1:7" x14ac:dyDescent="0.25">
      <c r="A28" s="3" t="s">
        <v>14</v>
      </c>
      <c r="B28" s="14">
        <v>74.8</v>
      </c>
      <c r="C28" s="26" t="s">
        <v>95</v>
      </c>
      <c r="D28" s="26" t="s">
        <v>155</v>
      </c>
      <c r="E28" s="24"/>
      <c r="G28" s="13"/>
    </row>
    <row r="29" spans="1:7" x14ac:dyDescent="0.25">
      <c r="A29" s="3" t="s">
        <v>17</v>
      </c>
      <c r="B29" s="14">
        <v>1711.5</v>
      </c>
      <c r="C29" s="26" t="s">
        <v>96</v>
      </c>
      <c r="D29" s="26" t="s">
        <v>155</v>
      </c>
      <c r="E29" s="24"/>
      <c r="G29" s="13"/>
    </row>
    <row r="30" spans="1:7" x14ac:dyDescent="0.25">
      <c r="A30" s="3" t="s">
        <v>12</v>
      </c>
      <c r="B30" s="14">
        <v>77</v>
      </c>
      <c r="C30" s="26" t="s">
        <v>97</v>
      </c>
      <c r="D30" s="26" t="s">
        <v>155</v>
      </c>
      <c r="E30" s="24"/>
      <c r="G30" s="13"/>
    </row>
    <row r="31" spans="1:7" x14ac:dyDescent="0.25">
      <c r="A31" s="3" t="s">
        <v>13</v>
      </c>
      <c r="B31" s="14">
        <v>14</v>
      </c>
      <c r="C31" s="26" t="s">
        <v>98</v>
      </c>
      <c r="D31" s="26" t="s">
        <v>155</v>
      </c>
      <c r="E31" s="24"/>
      <c r="G31" s="13"/>
    </row>
    <row r="32" spans="1:7" x14ac:dyDescent="0.25">
      <c r="A32" s="3" t="s">
        <v>17</v>
      </c>
      <c r="B32" s="14">
        <v>1711.5</v>
      </c>
      <c r="C32" s="26" t="s">
        <v>99</v>
      </c>
      <c r="D32" s="26" t="s">
        <v>155</v>
      </c>
      <c r="E32" s="24"/>
      <c r="G32" s="13"/>
    </row>
    <row r="33" spans="1:7" x14ac:dyDescent="0.25">
      <c r="A33" s="3" t="s">
        <v>13</v>
      </c>
      <c r="B33" s="14">
        <v>14</v>
      </c>
      <c r="C33" s="26" t="s">
        <v>100</v>
      </c>
      <c r="D33" s="26" t="s">
        <v>155</v>
      </c>
      <c r="E33" s="24"/>
      <c r="G33" s="13"/>
    </row>
    <row r="34" spans="1:7" x14ac:dyDescent="0.25">
      <c r="A34" s="3" t="s">
        <v>18</v>
      </c>
      <c r="B34" s="14">
        <v>96.8</v>
      </c>
      <c r="C34" s="26" t="s">
        <v>101</v>
      </c>
      <c r="D34" s="26" t="s">
        <v>155</v>
      </c>
      <c r="E34" s="24"/>
      <c r="G34" s="13"/>
    </row>
    <row r="35" spans="1:7" x14ac:dyDescent="0.25">
      <c r="A35" s="3" t="s">
        <v>13</v>
      </c>
      <c r="B35" s="14">
        <v>42.14</v>
      </c>
      <c r="C35" s="26" t="s">
        <v>102</v>
      </c>
      <c r="D35" s="26" t="s">
        <v>155</v>
      </c>
      <c r="E35" s="24"/>
      <c r="G35" s="13"/>
    </row>
    <row r="36" spans="1:7" x14ac:dyDescent="0.25">
      <c r="A36" s="3" t="s">
        <v>14</v>
      </c>
      <c r="B36" s="14">
        <v>52.04</v>
      </c>
      <c r="C36" s="26" t="s">
        <v>103</v>
      </c>
      <c r="D36" s="26" t="s">
        <v>155</v>
      </c>
      <c r="E36" s="24"/>
      <c r="G36" s="13"/>
    </row>
    <row r="37" spans="1:7" x14ac:dyDescent="0.25">
      <c r="A37" s="3" t="s">
        <v>13</v>
      </c>
      <c r="B37" s="14">
        <v>340.12</v>
      </c>
      <c r="C37" s="26" t="s">
        <v>104</v>
      </c>
      <c r="D37" s="26" t="s">
        <v>155</v>
      </c>
      <c r="E37" s="24"/>
      <c r="G37" s="13"/>
    </row>
    <row r="38" spans="1:7" x14ac:dyDescent="0.25">
      <c r="A38" s="3" t="s">
        <v>19</v>
      </c>
      <c r="B38" s="14">
        <v>172</v>
      </c>
      <c r="C38" s="27">
        <v>43412</v>
      </c>
      <c r="D38" s="26" t="s">
        <v>160</v>
      </c>
      <c r="E38" s="24"/>
      <c r="G38" s="13"/>
    </row>
    <row r="39" spans="1:7" x14ac:dyDescent="0.25">
      <c r="A39" s="3" t="s">
        <v>19</v>
      </c>
      <c r="B39" s="14">
        <v>362.29</v>
      </c>
      <c r="C39" s="27">
        <v>43374</v>
      </c>
      <c r="D39" s="26" t="s">
        <v>160</v>
      </c>
      <c r="E39" s="24"/>
      <c r="G39" s="13"/>
    </row>
    <row r="40" spans="1:7" x14ac:dyDescent="0.25">
      <c r="A40" s="3" t="s">
        <v>19</v>
      </c>
      <c r="B40" s="14">
        <v>706.35</v>
      </c>
      <c r="C40" s="27">
        <v>43282</v>
      </c>
      <c r="D40" s="26" t="s">
        <v>160</v>
      </c>
      <c r="E40" s="24"/>
      <c r="G40" s="13"/>
    </row>
    <row r="41" spans="1:7" x14ac:dyDescent="0.25">
      <c r="A41" s="5" t="s">
        <v>10</v>
      </c>
      <c r="B41" s="17">
        <f>SUM(B17:B40)</f>
        <v>6774.8000000000011</v>
      </c>
      <c r="C41" s="3"/>
      <c r="D41" s="26"/>
      <c r="E41" s="24"/>
      <c r="G41" s="13"/>
    </row>
    <row r="42" spans="1:7" x14ac:dyDescent="0.25">
      <c r="B42" s="13"/>
      <c r="D42" s="24"/>
      <c r="E42" s="24"/>
      <c r="G42" s="13"/>
    </row>
    <row r="43" spans="1:7" x14ac:dyDescent="0.25">
      <c r="A43" s="7" t="s">
        <v>3</v>
      </c>
      <c r="B43" s="18"/>
      <c r="C43" s="25"/>
      <c r="D43" s="29"/>
      <c r="E43" s="24"/>
      <c r="G43" s="13"/>
    </row>
    <row r="44" spans="1:7" x14ac:dyDescent="0.25">
      <c r="A44" s="3" t="s">
        <v>20</v>
      </c>
      <c r="B44" s="14">
        <v>183.42</v>
      </c>
      <c r="C44" s="26" t="s">
        <v>105</v>
      </c>
      <c r="D44" s="26" t="s">
        <v>159</v>
      </c>
      <c r="E44" s="24"/>
      <c r="G44" s="13"/>
    </row>
    <row r="45" spans="1:7" x14ac:dyDescent="0.25">
      <c r="A45" s="3" t="s">
        <v>21</v>
      </c>
      <c r="B45" s="14">
        <v>258.52999999999997</v>
      </c>
      <c r="C45" s="26" t="s">
        <v>106</v>
      </c>
      <c r="D45" s="26" t="s">
        <v>159</v>
      </c>
      <c r="E45" s="24"/>
      <c r="G45" s="13"/>
    </row>
    <row r="46" spans="1:7" x14ac:dyDescent="0.25">
      <c r="A46" s="3" t="s">
        <v>22</v>
      </c>
      <c r="B46" s="14">
        <v>143</v>
      </c>
      <c r="C46" s="26" t="s">
        <v>107</v>
      </c>
      <c r="D46" s="26" t="s">
        <v>159</v>
      </c>
      <c r="E46" s="24"/>
      <c r="G46" s="13"/>
    </row>
    <row r="47" spans="1:7" x14ac:dyDescent="0.25">
      <c r="A47" s="3" t="s">
        <v>23</v>
      </c>
      <c r="B47" s="14">
        <v>35.26</v>
      </c>
      <c r="C47" s="26" t="s">
        <v>108</v>
      </c>
      <c r="D47" s="26" t="s">
        <v>159</v>
      </c>
      <c r="E47" s="24"/>
      <c r="G47" s="13"/>
    </row>
    <row r="48" spans="1:7" x14ac:dyDescent="0.25">
      <c r="A48" s="3" t="s">
        <v>24</v>
      </c>
      <c r="B48" s="14">
        <v>71.63</v>
      </c>
      <c r="C48" s="26" t="s">
        <v>109</v>
      </c>
      <c r="D48" s="26" t="s">
        <v>159</v>
      </c>
      <c r="E48" s="24"/>
      <c r="G48" s="13"/>
    </row>
    <row r="49" spans="1:7" x14ac:dyDescent="0.25">
      <c r="A49" s="3" t="s">
        <v>25</v>
      </c>
      <c r="B49" s="14">
        <v>47.94</v>
      </c>
      <c r="C49" s="26" t="s">
        <v>109</v>
      </c>
      <c r="D49" s="26" t="s">
        <v>159</v>
      </c>
      <c r="E49" s="24"/>
      <c r="G49" s="13"/>
    </row>
    <row r="50" spans="1:7" x14ac:dyDescent="0.25">
      <c r="A50" s="3" t="s">
        <v>26</v>
      </c>
      <c r="B50" s="14">
        <v>89.96</v>
      </c>
      <c r="C50" s="26" t="s">
        <v>110</v>
      </c>
      <c r="D50" s="26" t="s">
        <v>159</v>
      </c>
      <c r="E50" s="24"/>
      <c r="G50" s="13"/>
    </row>
    <row r="51" spans="1:7" x14ac:dyDescent="0.25">
      <c r="A51" s="3" t="s">
        <v>27</v>
      </c>
      <c r="B51" s="15">
        <v>53.83</v>
      </c>
      <c r="C51" s="26" t="s">
        <v>111</v>
      </c>
      <c r="D51" s="26" t="s">
        <v>161</v>
      </c>
      <c r="E51" s="24"/>
      <c r="G51" s="13"/>
    </row>
    <row r="52" spans="1:7" x14ac:dyDescent="0.25">
      <c r="A52" s="3" t="s">
        <v>28</v>
      </c>
      <c r="B52" s="15">
        <v>20</v>
      </c>
      <c r="C52" s="27">
        <v>42920</v>
      </c>
      <c r="D52" s="26" t="s">
        <v>162</v>
      </c>
      <c r="E52" s="24"/>
      <c r="G52" s="13"/>
    </row>
    <row r="53" spans="1:7" x14ac:dyDescent="0.25">
      <c r="A53" s="3" t="s">
        <v>29</v>
      </c>
      <c r="B53" s="14">
        <v>55.48</v>
      </c>
      <c r="C53" s="26" t="s">
        <v>90</v>
      </c>
      <c r="D53" s="26" t="s">
        <v>155</v>
      </c>
      <c r="E53" s="24"/>
      <c r="G53" s="13"/>
    </row>
    <row r="54" spans="1:7" x14ac:dyDescent="0.25">
      <c r="A54" s="3" t="s">
        <v>30</v>
      </c>
      <c r="B54" s="14">
        <v>187.94</v>
      </c>
      <c r="C54" s="26" t="s">
        <v>112</v>
      </c>
      <c r="D54" s="26" t="s">
        <v>155</v>
      </c>
      <c r="E54" s="24"/>
      <c r="G54" s="13"/>
    </row>
    <row r="55" spans="1:7" x14ac:dyDescent="0.25">
      <c r="A55" s="3" t="s">
        <v>31</v>
      </c>
      <c r="B55" s="14">
        <v>135</v>
      </c>
      <c r="C55" s="26" t="s">
        <v>113</v>
      </c>
      <c r="D55" s="26" t="s">
        <v>155</v>
      </c>
      <c r="E55" s="24"/>
      <c r="G55" s="13"/>
    </row>
    <row r="56" spans="1:7" x14ac:dyDescent="0.25">
      <c r="A56" s="3" t="s">
        <v>32</v>
      </c>
      <c r="B56" s="14">
        <v>47.44</v>
      </c>
      <c r="C56" s="26" t="s">
        <v>95</v>
      </c>
      <c r="D56" s="26" t="s">
        <v>155</v>
      </c>
      <c r="E56" s="24"/>
      <c r="G56" s="13"/>
    </row>
    <row r="57" spans="1:7" x14ac:dyDescent="0.25">
      <c r="A57" s="3" t="s">
        <v>33</v>
      </c>
      <c r="B57" s="14">
        <v>54.5</v>
      </c>
      <c r="C57" s="26" t="s">
        <v>114</v>
      </c>
      <c r="D57" s="26" t="s">
        <v>155</v>
      </c>
      <c r="E57" s="24"/>
      <c r="G57" s="13"/>
    </row>
    <row r="58" spans="1:7" x14ac:dyDescent="0.25">
      <c r="A58" s="3" t="s">
        <v>34</v>
      </c>
      <c r="B58" s="14">
        <v>32.67</v>
      </c>
      <c r="C58" s="26" t="s">
        <v>115</v>
      </c>
      <c r="D58" s="26" t="s">
        <v>155</v>
      </c>
      <c r="E58" s="24"/>
      <c r="G58" s="13"/>
    </row>
    <row r="59" spans="1:7" x14ac:dyDescent="0.25">
      <c r="A59" s="3" t="s">
        <v>35</v>
      </c>
      <c r="B59" s="14">
        <v>38.42</v>
      </c>
      <c r="C59" s="26" t="s">
        <v>116</v>
      </c>
      <c r="D59" s="26" t="s">
        <v>155</v>
      </c>
      <c r="E59" s="24"/>
      <c r="G59" s="13"/>
    </row>
    <row r="60" spans="1:7" x14ac:dyDescent="0.25">
      <c r="A60" s="3" t="s">
        <v>36</v>
      </c>
      <c r="B60" s="14">
        <v>470.69</v>
      </c>
      <c r="C60" s="26" t="s">
        <v>117</v>
      </c>
      <c r="D60" s="26" t="s">
        <v>155</v>
      </c>
      <c r="E60" s="24"/>
      <c r="G60" s="13"/>
    </row>
    <row r="61" spans="1:7" x14ac:dyDescent="0.25">
      <c r="A61" s="3" t="s">
        <v>36</v>
      </c>
      <c r="B61" s="14">
        <v>470.69</v>
      </c>
      <c r="C61" s="26" t="s">
        <v>118</v>
      </c>
      <c r="D61" s="26" t="s">
        <v>155</v>
      </c>
      <c r="E61" s="24"/>
      <c r="G61" s="13"/>
    </row>
    <row r="62" spans="1:7" x14ac:dyDescent="0.25">
      <c r="A62" s="3" t="s">
        <v>37</v>
      </c>
      <c r="B62" s="14">
        <v>37.909999999999997</v>
      </c>
      <c r="C62" s="26" t="s">
        <v>119</v>
      </c>
      <c r="D62" s="26" t="s">
        <v>155</v>
      </c>
      <c r="E62" s="24"/>
      <c r="G62" s="13"/>
    </row>
    <row r="63" spans="1:7" x14ac:dyDescent="0.25">
      <c r="A63" s="3" t="s">
        <v>36</v>
      </c>
      <c r="B63" s="14">
        <v>137</v>
      </c>
      <c r="C63" s="26" t="s">
        <v>120</v>
      </c>
      <c r="D63" s="26" t="s">
        <v>155</v>
      </c>
      <c r="E63" s="24"/>
      <c r="G63" s="13"/>
    </row>
    <row r="64" spans="1:7" x14ac:dyDescent="0.25">
      <c r="A64" s="3" t="s">
        <v>20</v>
      </c>
      <c r="B64" s="14">
        <v>107.98</v>
      </c>
      <c r="C64" s="26" t="s">
        <v>121</v>
      </c>
      <c r="D64" s="26" t="s">
        <v>155</v>
      </c>
      <c r="E64" s="24"/>
      <c r="G64" s="13"/>
    </row>
    <row r="65" spans="1:7" x14ac:dyDescent="0.25">
      <c r="A65" s="3" t="s">
        <v>38</v>
      </c>
      <c r="B65" s="14">
        <v>444.18</v>
      </c>
      <c r="C65" s="26" t="s">
        <v>122</v>
      </c>
      <c r="D65" s="26" t="s">
        <v>155</v>
      </c>
      <c r="E65" s="24"/>
      <c r="G65" s="13"/>
    </row>
    <row r="66" spans="1:7" x14ac:dyDescent="0.25">
      <c r="A66" s="3" t="s">
        <v>29</v>
      </c>
      <c r="B66" s="14">
        <v>115.97</v>
      </c>
      <c r="C66" s="26" t="s">
        <v>123</v>
      </c>
      <c r="D66" s="26" t="s">
        <v>155</v>
      </c>
      <c r="E66" s="24"/>
      <c r="G66" s="13"/>
    </row>
    <row r="67" spans="1:7" x14ac:dyDescent="0.25">
      <c r="A67" s="3" t="s">
        <v>39</v>
      </c>
      <c r="B67" s="14">
        <v>35.31</v>
      </c>
      <c r="C67" s="26" t="s">
        <v>124</v>
      </c>
      <c r="D67" s="26" t="s">
        <v>155</v>
      </c>
      <c r="E67" s="24"/>
      <c r="G67" s="13"/>
    </row>
    <row r="68" spans="1:7" x14ac:dyDescent="0.25">
      <c r="A68" s="3" t="s">
        <v>40</v>
      </c>
      <c r="B68" s="14">
        <v>2336.29</v>
      </c>
      <c r="C68" s="26" t="s">
        <v>125</v>
      </c>
      <c r="D68" s="26" t="s">
        <v>155</v>
      </c>
      <c r="E68" s="24"/>
      <c r="G68" s="13"/>
    </row>
    <row r="69" spans="1:7" x14ac:dyDescent="0.25">
      <c r="A69" s="3" t="s">
        <v>34</v>
      </c>
      <c r="B69" s="14">
        <v>117.68</v>
      </c>
      <c r="C69" s="26" t="s">
        <v>126</v>
      </c>
      <c r="D69" s="26" t="s">
        <v>155</v>
      </c>
      <c r="E69" s="24"/>
      <c r="G69" s="13"/>
    </row>
    <row r="70" spans="1:7" x14ac:dyDescent="0.25">
      <c r="A70" s="3" t="s">
        <v>39</v>
      </c>
      <c r="B70" s="14">
        <v>78.819999999999993</v>
      </c>
      <c r="C70" s="26" t="s">
        <v>127</v>
      </c>
      <c r="D70" s="26" t="s">
        <v>155</v>
      </c>
      <c r="E70" s="24"/>
      <c r="G70" s="13"/>
    </row>
    <row r="71" spans="1:7" x14ac:dyDescent="0.25">
      <c r="A71" s="3" t="s">
        <v>20</v>
      </c>
      <c r="B71" s="14">
        <v>39.71</v>
      </c>
      <c r="C71" s="26" t="s">
        <v>128</v>
      </c>
      <c r="D71" s="26" t="s">
        <v>155</v>
      </c>
      <c r="E71" s="24"/>
      <c r="G71" s="13"/>
    </row>
    <row r="72" spans="1:7" x14ac:dyDescent="0.25">
      <c r="A72" s="3" t="s">
        <v>20</v>
      </c>
      <c r="B72" s="14">
        <v>40.869999999999997</v>
      </c>
      <c r="C72" s="26" t="s">
        <v>128</v>
      </c>
      <c r="D72" s="26" t="s">
        <v>155</v>
      </c>
      <c r="E72" s="24"/>
      <c r="G72" s="13"/>
    </row>
    <row r="73" spans="1:7" x14ac:dyDescent="0.25">
      <c r="A73" s="3" t="s">
        <v>22</v>
      </c>
      <c r="B73" s="14">
        <v>471.66</v>
      </c>
      <c r="C73" s="26" t="s">
        <v>128</v>
      </c>
      <c r="D73" s="26" t="s">
        <v>155</v>
      </c>
      <c r="E73" s="24"/>
      <c r="G73" s="13"/>
    </row>
    <row r="74" spans="1:7" x14ac:dyDescent="0.25">
      <c r="A74" s="3" t="s">
        <v>20</v>
      </c>
      <c r="B74" s="14">
        <v>75.67</v>
      </c>
      <c r="C74" s="26" t="s">
        <v>129</v>
      </c>
      <c r="D74" s="26" t="s">
        <v>155</v>
      </c>
      <c r="E74" s="24"/>
      <c r="G74" s="13"/>
    </row>
    <row r="75" spans="1:7" x14ac:dyDescent="0.25">
      <c r="A75" s="3" t="s">
        <v>21</v>
      </c>
      <c r="B75" s="14">
        <v>456.35</v>
      </c>
      <c r="C75" s="26" t="s">
        <v>130</v>
      </c>
      <c r="D75" s="26" t="s">
        <v>155</v>
      </c>
      <c r="E75" s="24"/>
      <c r="G75" s="13"/>
    </row>
    <row r="76" spans="1:7" x14ac:dyDescent="0.25">
      <c r="A76" s="3" t="s">
        <v>41</v>
      </c>
      <c r="B76" s="14">
        <v>180</v>
      </c>
      <c r="C76" s="26" t="s">
        <v>130</v>
      </c>
      <c r="D76" s="26" t="s">
        <v>155</v>
      </c>
      <c r="E76" s="24"/>
      <c r="G76" s="13"/>
    </row>
    <row r="77" spans="1:7" x14ac:dyDescent="0.25">
      <c r="A77" s="3" t="s">
        <v>20</v>
      </c>
      <c r="B77" s="14">
        <v>123.9</v>
      </c>
      <c r="C77" s="26" t="s">
        <v>130</v>
      </c>
      <c r="D77" s="26" t="s">
        <v>155</v>
      </c>
      <c r="E77" s="24"/>
      <c r="G77" s="13"/>
    </row>
    <row r="78" spans="1:7" x14ac:dyDescent="0.25">
      <c r="A78" s="3" t="s">
        <v>42</v>
      </c>
      <c r="B78" s="14">
        <v>36.799999999999997</v>
      </c>
      <c r="C78" s="26" t="s">
        <v>131</v>
      </c>
      <c r="D78" s="26" t="s">
        <v>155</v>
      </c>
      <c r="E78" s="24"/>
      <c r="G78" s="13"/>
    </row>
    <row r="79" spans="1:7" x14ac:dyDescent="0.25">
      <c r="A79" s="3" t="s">
        <v>43</v>
      </c>
      <c r="B79" s="14">
        <v>83.7</v>
      </c>
      <c r="C79" s="26" t="s">
        <v>132</v>
      </c>
      <c r="D79" s="26" t="s">
        <v>155</v>
      </c>
      <c r="E79" s="24"/>
      <c r="G79" s="13"/>
    </row>
    <row r="80" spans="1:7" x14ac:dyDescent="0.25">
      <c r="A80" s="3" t="s">
        <v>44</v>
      </c>
      <c r="B80" s="14">
        <v>256.57</v>
      </c>
      <c r="C80" s="26" t="s">
        <v>133</v>
      </c>
      <c r="D80" s="26" t="s">
        <v>155</v>
      </c>
      <c r="E80" s="24"/>
      <c r="G80" s="13"/>
    </row>
    <row r="81" spans="1:7" x14ac:dyDescent="0.25">
      <c r="A81" s="3" t="s">
        <v>44</v>
      </c>
      <c r="B81" s="14">
        <v>68.72</v>
      </c>
      <c r="C81" s="26" t="s">
        <v>134</v>
      </c>
      <c r="D81" s="26" t="s">
        <v>155</v>
      </c>
      <c r="E81" s="24"/>
      <c r="G81" s="13"/>
    </row>
    <row r="82" spans="1:7" x14ac:dyDescent="0.25">
      <c r="A82" s="3" t="s">
        <v>45</v>
      </c>
      <c r="B82" s="14">
        <v>166.6</v>
      </c>
      <c r="C82" s="26" t="s">
        <v>135</v>
      </c>
      <c r="D82" s="26" t="s">
        <v>155</v>
      </c>
      <c r="E82" s="24"/>
      <c r="G82" s="13"/>
    </row>
    <row r="83" spans="1:7" x14ac:dyDescent="0.25">
      <c r="A83" s="3" t="s">
        <v>24</v>
      </c>
      <c r="B83" s="14">
        <v>672</v>
      </c>
      <c r="C83" s="26" t="s">
        <v>136</v>
      </c>
      <c r="D83" s="26" t="s">
        <v>155</v>
      </c>
      <c r="E83" s="24"/>
      <c r="G83" s="13"/>
    </row>
    <row r="84" spans="1:7" x14ac:dyDescent="0.25">
      <c r="A84" s="3" t="s">
        <v>44</v>
      </c>
      <c r="B84" s="14">
        <v>146.29</v>
      </c>
      <c r="C84" s="26" t="s">
        <v>137</v>
      </c>
      <c r="D84" s="26" t="s">
        <v>155</v>
      </c>
      <c r="E84" s="24"/>
      <c r="G84" s="13"/>
    </row>
    <row r="85" spans="1:7" x14ac:dyDescent="0.25">
      <c r="A85" s="3" t="s">
        <v>46</v>
      </c>
      <c r="B85" s="14">
        <v>45.9</v>
      </c>
      <c r="C85" s="26" t="s">
        <v>138</v>
      </c>
      <c r="D85" s="26" t="s">
        <v>155</v>
      </c>
      <c r="E85" s="24"/>
      <c r="G85" s="13"/>
    </row>
    <row r="86" spans="1:7" x14ac:dyDescent="0.25">
      <c r="A86" s="3" t="s">
        <v>26</v>
      </c>
      <c r="B86" s="14">
        <v>41.88</v>
      </c>
      <c r="C86" s="26" t="s">
        <v>138</v>
      </c>
      <c r="D86" s="26" t="s">
        <v>155</v>
      </c>
      <c r="E86" s="24"/>
      <c r="G86" s="13"/>
    </row>
    <row r="87" spans="1:7" x14ac:dyDescent="0.25">
      <c r="A87" s="3" t="s">
        <v>25</v>
      </c>
      <c r="B87" s="14">
        <v>63.93</v>
      </c>
      <c r="C87" s="26" t="s">
        <v>139</v>
      </c>
      <c r="D87" s="26" t="s">
        <v>155</v>
      </c>
      <c r="E87" s="24"/>
      <c r="G87" s="13"/>
    </row>
    <row r="88" spans="1:7" x14ac:dyDescent="0.25">
      <c r="A88" s="3" t="s">
        <v>47</v>
      </c>
      <c r="B88" s="14">
        <v>41.76</v>
      </c>
      <c r="C88" s="27">
        <v>43435</v>
      </c>
      <c r="D88" s="26" t="s">
        <v>160</v>
      </c>
      <c r="E88" s="24"/>
      <c r="G88" s="13"/>
    </row>
    <row r="89" spans="1:7" x14ac:dyDescent="0.25">
      <c r="A89" s="3" t="s">
        <v>48</v>
      </c>
      <c r="B89" s="14">
        <v>346.8</v>
      </c>
      <c r="C89" s="27">
        <v>43435</v>
      </c>
      <c r="D89" s="26" t="s">
        <v>160</v>
      </c>
      <c r="E89" s="24"/>
      <c r="G89" s="13"/>
    </row>
    <row r="90" spans="1:7" x14ac:dyDescent="0.25">
      <c r="A90" s="3" t="s">
        <v>49</v>
      </c>
      <c r="B90" s="14">
        <v>327.60000000000002</v>
      </c>
      <c r="C90" s="27">
        <v>43405</v>
      </c>
      <c r="D90" s="26" t="s">
        <v>160</v>
      </c>
      <c r="E90" s="24"/>
      <c r="G90" s="13"/>
    </row>
    <row r="91" spans="1:7" x14ac:dyDescent="0.25">
      <c r="A91" s="3" t="s">
        <v>50</v>
      </c>
      <c r="B91" s="14">
        <v>45.97</v>
      </c>
      <c r="C91" s="26" t="s">
        <v>140</v>
      </c>
      <c r="D91" s="26" t="s">
        <v>160</v>
      </c>
      <c r="E91" s="24"/>
      <c r="G91" s="13"/>
    </row>
    <row r="92" spans="1:7" x14ac:dyDescent="0.25">
      <c r="A92" s="3" t="s">
        <v>50</v>
      </c>
      <c r="B92" s="14">
        <v>51.46</v>
      </c>
      <c r="C92" s="26" t="s">
        <v>141</v>
      </c>
      <c r="D92" s="26" t="s">
        <v>160</v>
      </c>
      <c r="E92" s="24"/>
      <c r="G92" s="13"/>
    </row>
    <row r="93" spans="1:7" x14ac:dyDescent="0.25">
      <c r="A93" s="3" t="s">
        <v>51</v>
      </c>
      <c r="B93" s="14">
        <v>148</v>
      </c>
      <c r="C93" s="26" t="s">
        <v>142</v>
      </c>
      <c r="D93" s="26" t="s">
        <v>160</v>
      </c>
      <c r="E93" s="24"/>
      <c r="G93" s="13"/>
    </row>
    <row r="94" spans="1:7" x14ac:dyDescent="0.25">
      <c r="A94" s="3" t="s">
        <v>52</v>
      </c>
      <c r="B94" s="14">
        <v>367.84</v>
      </c>
      <c r="C94" s="27" t="s">
        <v>143</v>
      </c>
      <c r="D94" s="26" t="s">
        <v>160</v>
      </c>
      <c r="E94" s="24"/>
      <c r="G94" s="13"/>
    </row>
    <row r="95" spans="1:7" x14ac:dyDescent="0.25">
      <c r="A95" s="3" t="s">
        <v>53</v>
      </c>
      <c r="B95" s="14">
        <v>86.45</v>
      </c>
      <c r="C95" s="26" t="s">
        <v>144</v>
      </c>
      <c r="D95" s="26" t="s">
        <v>160</v>
      </c>
      <c r="E95" s="24"/>
      <c r="G95" s="13"/>
    </row>
    <row r="96" spans="1:7" x14ac:dyDescent="0.25">
      <c r="A96" s="3" t="s">
        <v>33</v>
      </c>
      <c r="B96" s="14">
        <v>113.96</v>
      </c>
      <c r="C96" s="27" t="s">
        <v>144</v>
      </c>
      <c r="D96" s="26" t="s">
        <v>160</v>
      </c>
      <c r="E96" s="24"/>
      <c r="G96" s="13"/>
    </row>
    <row r="97" spans="1:7" x14ac:dyDescent="0.25">
      <c r="A97" s="3" t="s">
        <v>50</v>
      </c>
      <c r="B97" s="14">
        <v>17.47</v>
      </c>
      <c r="C97" s="26" t="s">
        <v>144</v>
      </c>
      <c r="D97" s="26" t="s">
        <v>160</v>
      </c>
      <c r="E97" s="24"/>
      <c r="G97" s="13"/>
    </row>
    <row r="98" spans="1:7" x14ac:dyDescent="0.25">
      <c r="A98" s="3" t="s">
        <v>54</v>
      </c>
      <c r="B98" s="14">
        <v>159.35</v>
      </c>
      <c r="C98" s="27">
        <v>43165</v>
      </c>
      <c r="D98" s="26" t="s">
        <v>160</v>
      </c>
      <c r="E98" s="24"/>
      <c r="G98" s="13"/>
    </row>
    <row r="99" spans="1:7" x14ac:dyDescent="0.25">
      <c r="A99" s="3" t="s">
        <v>55</v>
      </c>
      <c r="B99" s="14">
        <v>115.65</v>
      </c>
      <c r="C99" s="27">
        <v>43165</v>
      </c>
      <c r="D99" s="26" t="s">
        <v>160</v>
      </c>
      <c r="E99" s="24"/>
      <c r="G99" s="13"/>
    </row>
    <row r="100" spans="1:7" x14ac:dyDescent="0.25">
      <c r="A100" s="3" t="s">
        <v>56</v>
      </c>
      <c r="B100" s="14">
        <v>37.75</v>
      </c>
      <c r="C100" s="27">
        <v>43165</v>
      </c>
      <c r="D100" s="26" t="s">
        <v>160</v>
      </c>
      <c r="E100" s="24"/>
      <c r="G100" s="13"/>
    </row>
    <row r="101" spans="1:7" x14ac:dyDescent="0.25">
      <c r="A101" s="3" t="s">
        <v>57</v>
      </c>
      <c r="B101" s="14">
        <v>29.13</v>
      </c>
      <c r="C101" s="27">
        <v>43132</v>
      </c>
      <c r="D101" s="26" t="s">
        <v>160</v>
      </c>
      <c r="E101" s="24"/>
      <c r="G101" s="13"/>
    </row>
    <row r="102" spans="1:7" x14ac:dyDescent="0.25">
      <c r="A102" s="3" t="s">
        <v>58</v>
      </c>
      <c r="B102" s="14">
        <v>23.29</v>
      </c>
      <c r="C102" s="27">
        <v>43132</v>
      </c>
      <c r="D102" s="26" t="s">
        <v>160</v>
      </c>
      <c r="E102" s="24"/>
      <c r="G102" s="13"/>
    </row>
    <row r="103" spans="1:7" x14ac:dyDescent="0.25">
      <c r="A103" s="3" t="s">
        <v>33</v>
      </c>
      <c r="B103" s="14">
        <v>121</v>
      </c>
      <c r="C103" s="27">
        <v>43209</v>
      </c>
      <c r="D103" s="26" t="s">
        <v>160</v>
      </c>
      <c r="E103" s="24"/>
      <c r="G103" s="13"/>
    </row>
    <row r="104" spans="1:7" x14ac:dyDescent="0.25">
      <c r="A104" s="3" t="s">
        <v>59</v>
      </c>
      <c r="B104" s="14">
        <v>55.26</v>
      </c>
      <c r="C104" s="27">
        <v>43132</v>
      </c>
      <c r="D104" s="26" t="s">
        <v>160</v>
      </c>
      <c r="E104" s="24"/>
      <c r="G104" s="13"/>
    </row>
    <row r="105" spans="1:7" x14ac:dyDescent="0.25">
      <c r="A105" s="3" t="s">
        <v>60</v>
      </c>
      <c r="B105" s="14">
        <v>64.77</v>
      </c>
      <c r="C105" s="27">
        <v>43101</v>
      </c>
      <c r="D105" s="26" t="s">
        <v>160</v>
      </c>
      <c r="E105" s="24"/>
      <c r="G105" s="13"/>
    </row>
    <row r="106" spans="1:7" x14ac:dyDescent="0.25">
      <c r="A106" s="3" t="s">
        <v>50</v>
      </c>
      <c r="B106" s="14">
        <v>26.53</v>
      </c>
      <c r="C106" s="27">
        <v>43414</v>
      </c>
      <c r="D106" s="26" t="s">
        <v>163</v>
      </c>
      <c r="E106" s="24"/>
      <c r="G106" s="13"/>
    </row>
    <row r="107" spans="1:7" x14ac:dyDescent="0.25">
      <c r="A107" s="3" t="s">
        <v>51</v>
      </c>
      <c r="B107" s="14">
        <v>14.6</v>
      </c>
      <c r="C107" s="27">
        <v>43414</v>
      </c>
      <c r="D107" s="26" t="s">
        <v>163</v>
      </c>
      <c r="E107" s="24"/>
      <c r="G107" s="13"/>
    </row>
    <row r="108" spans="1:7" x14ac:dyDescent="0.25">
      <c r="A108" s="3" t="s">
        <v>61</v>
      </c>
      <c r="B108" s="14">
        <v>3.48</v>
      </c>
      <c r="C108" s="27">
        <v>43389</v>
      </c>
      <c r="D108" s="26" t="s">
        <v>163</v>
      </c>
      <c r="E108" s="24"/>
      <c r="G108" s="13"/>
    </row>
    <row r="109" spans="1:7" x14ac:dyDescent="0.25">
      <c r="A109" s="3" t="s">
        <v>51</v>
      </c>
      <c r="B109" s="14">
        <v>81</v>
      </c>
      <c r="C109" s="27">
        <v>43390</v>
      </c>
      <c r="D109" s="26" t="s">
        <v>163</v>
      </c>
      <c r="E109" s="24"/>
      <c r="G109" s="13"/>
    </row>
    <row r="110" spans="1:7" x14ac:dyDescent="0.25">
      <c r="A110" s="3" t="s">
        <v>51</v>
      </c>
      <c r="B110" s="14">
        <v>16</v>
      </c>
      <c r="C110" s="27">
        <v>43339</v>
      </c>
      <c r="D110" s="26" t="s">
        <v>163</v>
      </c>
      <c r="E110" s="24"/>
      <c r="G110" s="13"/>
    </row>
    <row r="111" spans="1:7" x14ac:dyDescent="0.25">
      <c r="A111" s="3" t="s">
        <v>62</v>
      </c>
      <c r="B111" s="14">
        <v>29.73</v>
      </c>
      <c r="C111" s="27">
        <v>43370</v>
      </c>
      <c r="D111" s="26" t="s">
        <v>163</v>
      </c>
      <c r="E111" s="24"/>
      <c r="G111" s="13"/>
    </row>
    <row r="112" spans="1:7" x14ac:dyDescent="0.25">
      <c r="A112" s="3" t="s">
        <v>63</v>
      </c>
      <c r="B112" s="14">
        <v>14.89</v>
      </c>
      <c r="C112" s="27">
        <v>43333</v>
      </c>
      <c r="D112" s="26" t="s">
        <v>163</v>
      </c>
      <c r="E112" s="24"/>
      <c r="G112" s="13"/>
    </row>
    <row r="113" spans="1:7" x14ac:dyDescent="0.25">
      <c r="A113" s="3" t="s">
        <v>64</v>
      </c>
      <c r="B113" s="14">
        <v>5.99</v>
      </c>
      <c r="C113" s="26" t="s">
        <v>106</v>
      </c>
      <c r="D113" s="26" t="s">
        <v>163</v>
      </c>
      <c r="E113" s="24"/>
      <c r="G113" s="13"/>
    </row>
    <row r="114" spans="1:7" x14ac:dyDescent="0.25">
      <c r="A114" s="3" t="s">
        <v>50</v>
      </c>
      <c r="B114" s="14">
        <v>5.49</v>
      </c>
      <c r="C114" s="26" t="s">
        <v>145</v>
      </c>
      <c r="D114" s="26" t="s">
        <v>163</v>
      </c>
      <c r="E114" s="24"/>
      <c r="G114" s="13"/>
    </row>
    <row r="115" spans="1:7" x14ac:dyDescent="0.25">
      <c r="A115" s="3" t="s">
        <v>43</v>
      </c>
      <c r="B115" s="14">
        <v>12.85</v>
      </c>
      <c r="C115" s="26" t="s">
        <v>109</v>
      </c>
      <c r="D115" s="26" t="s">
        <v>163</v>
      </c>
      <c r="E115" s="24"/>
      <c r="G115" s="13"/>
    </row>
    <row r="116" spans="1:7" x14ac:dyDescent="0.25">
      <c r="A116" s="3" t="s">
        <v>50</v>
      </c>
      <c r="B116" s="14">
        <v>11.49</v>
      </c>
      <c r="C116" s="26" t="s">
        <v>109</v>
      </c>
      <c r="D116" s="26" t="s">
        <v>163</v>
      </c>
      <c r="E116" s="24"/>
      <c r="G116" s="13"/>
    </row>
    <row r="117" spans="1:7" x14ac:dyDescent="0.25">
      <c r="A117" s="3" t="s">
        <v>65</v>
      </c>
      <c r="B117" s="14">
        <v>17.239999999999998</v>
      </c>
      <c r="C117" s="26" t="s">
        <v>146</v>
      </c>
      <c r="D117" s="26" t="s">
        <v>163</v>
      </c>
      <c r="E117" s="24"/>
      <c r="G117" s="13"/>
    </row>
    <row r="118" spans="1:7" x14ac:dyDescent="0.25">
      <c r="A118" s="3" t="s">
        <v>51</v>
      </c>
      <c r="B118" s="14">
        <v>6.5</v>
      </c>
      <c r="C118" s="26" t="s">
        <v>146</v>
      </c>
      <c r="D118" s="26" t="s">
        <v>163</v>
      </c>
      <c r="E118" s="24"/>
      <c r="G118" s="13"/>
    </row>
    <row r="119" spans="1:7" x14ac:dyDescent="0.25">
      <c r="A119" s="3" t="s">
        <v>66</v>
      </c>
      <c r="B119" s="14">
        <v>9.81</v>
      </c>
      <c r="C119" s="26" t="s">
        <v>146</v>
      </c>
      <c r="D119" s="26" t="s">
        <v>163</v>
      </c>
      <c r="E119" s="24"/>
      <c r="G119" s="13"/>
    </row>
    <row r="120" spans="1:7" x14ac:dyDescent="0.25">
      <c r="A120" s="3" t="s">
        <v>51</v>
      </c>
      <c r="B120" s="14">
        <v>12.5</v>
      </c>
      <c r="C120" s="26" t="s">
        <v>146</v>
      </c>
      <c r="D120" s="26" t="s">
        <v>163</v>
      </c>
      <c r="E120" s="24"/>
      <c r="G120" s="13"/>
    </row>
    <row r="121" spans="1:7" x14ac:dyDescent="0.25">
      <c r="A121" s="3" t="s">
        <v>50</v>
      </c>
      <c r="B121" s="14">
        <v>25.98</v>
      </c>
      <c r="C121" s="26" t="s">
        <v>147</v>
      </c>
      <c r="D121" s="26" t="s">
        <v>163</v>
      </c>
      <c r="E121" s="24"/>
      <c r="G121" s="13"/>
    </row>
    <row r="122" spans="1:7" x14ac:dyDescent="0.25">
      <c r="A122" s="3" t="s">
        <v>67</v>
      </c>
      <c r="B122" s="14">
        <v>37.01</v>
      </c>
      <c r="C122" s="26" t="s">
        <v>148</v>
      </c>
      <c r="D122" s="26" t="s">
        <v>163</v>
      </c>
      <c r="E122" s="24"/>
      <c r="G122" s="13"/>
    </row>
    <row r="123" spans="1:7" x14ac:dyDescent="0.25">
      <c r="A123" s="3" t="s">
        <v>50</v>
      </c>
      <c r="B123" s="14">
        <v>88.28</v>
      </c>
      <c r="C123" s="26" t="s">
        <v>149</v>
      </c>
      <c r="D123" s="26" t="s">
        <v>163</v>
      </c>
      <c r="E123" s="24"/>
      <c r="G123" s="13"/>
    </row>
    <row r="124" spans="1:7" x14ac:dyDescent="0.25">
      <c r="A124" s="3" t="s">
        <v>68</v>
      </c>
      <c r="B124" s="14">
        <v>103.85</v>
      </c>
      <c r="C124" s="26" t="s">
        <v>150</v>
      </c>
      <c r="D124" s="26" t="s">
        <v>163</v>
      </c>
      <c r="E124" s="24"/>
      <c r="G124" s="13"/>
    </row>
    <row r="125" spans="1:7" x14ac:dyDescent="0.25">
      <c r="A125" s="3" t="s">
        <v>69</v>
      </c>
      <c r="B125" s="14">
        <v>8.75</v>
      </c>
      <c r="C125" s="26" t="s">
        <v>151</v>
      </c>
      <c r="D125" s="26" t="s">
        <v>163</v>
      </c>
      <c r="E125" s="24"/>
      <c r="G125" s="13"/>
    </row>
    <row r="126" spans="1:7" x14ac:dyDescent="0.25">
      <c r="A126" s="3" t="s">
        <v>70</v>
      </c>
      <c r="B126" s="15">
        <v>40.65</v>
      </c>
      <c r="C126" s="27">
        <v>43070</v>
      </c>
      <c r="D126" s="26" t="s">
        <v>162</v>
      </c>
      <c r="E126" s="24"/>
      <c r="G126" s="13"/>
    </row>
    <row r="127" spans="1:7" x14ac:dyDescent="0.25">
      <c r="A127" s="3" t="s">
        <v>71</v>
      </c>
      <c r="B127" s="14">
        <v>23.92</v>
      </c>
      <c r="C127" s="26" t="s">
        <v>152</v>
      </c>
      <c r="D127" s="26" t="s">
        <v>163</v>
      </c>
      <c r="E127" s="24"/>
      <c r="G127" s="13"/>
    </row>
    <row r="128" spans="1:7" x14ac:dyDescent="0.25">
      <c r="A128" s="5" t="s">
        <v>10</v>
      </c>
      <c r="B128" s="17">
        <f>SUM(B44:B127)</f>
        <v>11528.139999999998</v>
      </c>
      <c r="C128" s="3"/>
      <c r="D128" s="26"/>
      <c r="E128" s="24"/>
      <c r="G128" s="13"/>
    </row>
    <row r="129" spans="1:7" x14ac:dyDescent="0.25">
      <c r="B129" s="13"/>
      <c r="D129" s="24"/>
      <c r="E129" s="24"/>
      <c r="G129" s="13"/>
    </row>
    <row r="130" spans="1:7" x14ac:dyDescent="0.25">
      <c r="A130" s="6" t="s">
        <v>4</v>
      </c>
      <c r="B130" s="18"/>
      <c r="C130" s="25"/>
      <c r="D130" s="29"/>
      <c r="E130" s="24"/>
      <c r="G130" s="13"/>
    </row>
    <row r="131" spans="1:7" x14ac:dyDescent="0.25">
      <c r="A131" s="8" t="s">
        <v>72</v>
      </c>
      <c r="B131" s="14">
        <v>99</v>
      </c>
      <c r="C131" s="28">
        <v>43040</v>
      </c>
      <c r="D131" s="26" t="s">
        <v>161</v>
      </c>
      <c r="E131" s="24"/>
      <c r="G131" s="13"/>
    </row>
    <row r="132" spans="1:7" x14ac:dyDescent="0.25">
      <c r="A132" s="8" t="s">
        <v>73</v>
      </c>
      <c r="B132" s="14">
        <v>54.05</v>
      </c>
      <c r="C132" s="28">
        <v>42917</v>
      </c>
      <c r="D132" s="26" t="s">
        <v>161</v>
      </c>
      <c r="E132" s="24"/>
      <c r="G132" s="13"/>
    </row>
    <row r="133" spans="1:7" x14ac:dyDescent="0.25">
      <c r="A133" s="3" t="s">
        <v>74</v>
      </c>
      <c r="B133" s="14">
        <v>416.24</v>
      </c>
      <c r="C133" s="26" t="s">
        <v>153</v>
      </c>
      <c r="D133" s="26" t="s">
        <v>155</v>
      </c>
      <c r="E133" s="24"/>
      <c r="G133" s="13"/>
    </row>
    <row r="134" spans="1:7" x14ac:dyDescent="0.25">
      <c r="A134" s="3" t="s">
        <v>75</v>
      </c>
      <c r="B134" s="14">
        <v>207.09</v>
      </c>
      <c r="C134" s="26" t="s">
        <v>154</v>
      </c>
      <c r="D134" s="26" t="s">
        <v>155</v>
      </c>
      <c r="E134" s="24"/>
      <c r="G134" s="13"/>
    </row>
    <row r="135" spans="1:7" x14ac:dyDescent="0.25">
      <c r="A135" s="3" t="s">
        <v>76</v>
      </c>
      <c r="B135" s="19">
        <v>514.25</v>
      </c>
      <c r="C135" s="26" t="s">
        <v>155</v>
      </c>
      <c r="D135" s="26" t="s">
        <v>149</v>
      </c>
      <c r="E135" s="24"/>
      <c r="G135" s="13"/>
    </row>
    <row r="136" spans="1:7" x14ac:dyDescent="0.25">
      <c r="A136" s="3" t="s">
        <v>77</v>
      </c>
      <c r="B136" s="14">
        <v>84</v>
      </c>
      <c r="C136" s="26" t="s">
        <v>156</v>
      </c>
      <c r="D136" s="26" t="s">
        <v>155</v>
      </c>
      <c r="E136" s="24"/>
      <c r="G136" s="13"/>
    </row>
    <row r="137" spans="1:7" x14ac:dyDescent="0.25">
      <c r="A137" s="5" t="s">
        <v>10</v>
      </c>
      <c r="B137" s="17">
        <f>SUM(B131:B136)</f>
        <v>1374.63</v>
      </c>
      <c r="C137" s="3"/>
      <c r="D137" s="26"/>
      <c r="E137" s="24"/>
      <c r="G137" s="13"/>
    </row>
    <row r="138" spans="1:7" x14ac:dyDescent="0.25">
      <c r="B138" s="13"/>
      <c r="D138" s="24"/>
      <c r="E138" s="24"/>
      <c r="G138" s="13"/>
    </row>
    <row r="139" spans="1:7" x14ac:dyDescent="0.25">
      <c r="A139" s="6" t="s">
        <v>5</v>
      </c>
      <c r="B139" s="18"/>
      <c r="C139" s="25"/>
      <c r="D139" s="29"/>
      <c r="G139" s="13"/>
    </row>
    <row r="140" spans="1:7" x14ac:dyDescent="0.25">
      <c r="A140" s="3" t="s">
        <v>75</v>
      </c>
      <c r="B140" s="14">
        <v>833.69</v>
      </c>
      <c r="C140" s="26" t="s">
        <v>157</v>
      </c>
      <c r="D140" s="26" t="s">
        <v>159</v>
      </c>
      <c r="G140" s="13"/>
    </row>
    <row r="141" spans="1:7" x14ac:dyDescent="0.25">
      <c r="A141" s="5" t="s">
        <v>10</v>
      </c>
      <c r="B141" s="17">
        <v>833.69</v>
      </c>
      <c r="C141" s="3"/>
      <c r="D141" s="26"/>
      <c r="G141" s="13"/>
    </row>
    <row r="142" spans="1:7" x14ac:dyDescent="0.25">
      <c r="A142" s="9"/>
      <c r="B142" s="20"/>
      <c r="C142" s="9"/>
      <c r="D142" s="30"/>
      <c r="G142" s="13"/>
    </row>
    <row r="143" spans="1:7" x14ac:dyDescent="0.25">
      <c r="A143" s="6" t="s">
        <v>6</v>
      </c>
      <c r="B143" s="18"/>
      <c r="C143" s="25"/>
      <c r="D143" s="29"/>
      <c r="G143" s="13"/>
    </row>
    <row r="144" spans="1:7" x14ac:dyDescent="0.25">
      <c r="A144" s="3" t="s">
        <v>6</v>
      </c>
      <c r="B144" s="14">
        <v>5000</v>
      </c>
      <c r="C144" s="3"/>
      <c r="D144" s="26"/>
      <c r="G144" s="13"/>
    </row>
    <row r="145" spans="1:7" x14ac:dyDescent="0.25">
      <c r="A145" s="5" t="s">
        <v>10</v>
      </c>
      <c r="B145" s="17">
        <v>5000</v>
      </c>
      <c r="C145" s="3"/>
      <c r="D145" s="26"/>
      <c r="G145" s="13"/>
    </row>
    <row r="146" spans="1:7" x14ac:dyDescent="0.25">
      <c r="B146" s="13"/>
      <c r="D146" s="24"/>
      <c r="G146" s="13"/>
    </row>
    <row r="147" spans="1:7" x14ac:dyDescent="0.25">
      <c r="A147" s="6" t="s">
        <v>78</v>
      </c>
      <c r="B147" s="18"/>
      <c r="C147" s="25"/>
      <c r="D147" s="29"/>
      <c r="G147" s="13"/>
    </row>
    <row r="148" spans="1:7" x14ac:dyDescent="0.25">
      <c r="A148" s="3" t="s">
        <v>79</v>
      </c>
      <c r="B148" s="19">
        <v>425.92</v>
      </c>
      <c r="C148" s="26" t="s">
        <v>155</v>
      </c>
      <c r="D148" s="26" t="s">
        <v>164</v>
      </c>
      <c r="G148" s="13"/>
    </row>
    <row r="149" spans="1:7" x14ac:dyDescent="0.25">
      <c r="A149" s="3" t="s">
        <v>79</v>
      </c>
      <c r="B149" s="19">
        <v>232.32</v>
      </c>
      <c r="C149" s="26" t="s">
        <v>155</v>
      </c>
      <c r="D149" s="26" t="s">
        <v>90</v>
      </c>
      <c r="G149" s="13"/>
    </row>
    <row r="150" spans="1:7" x14ac:dyDescent="0.25">
      <c r="A150" s="3" t="s">
        <v>79</v>
      </c>
      <c r="B150" s="19">
        <v>493.68</v>
      </c>
      <c r="C150" s="26" t="s">
        <v>155</v>
      </c>
      <c r="D150" s="26" t="s">
        <v>165</v>
      </c>
      <c r="G150" s="13"/>
    </row>
    <row r="151" spans="1:7" x14ac:dyDescent="0.25">
      <c r="A151" s="3" t="s">
        <v>79</v>
      </c>
      <c r="B151" s="19">
        <v>212.96</v>
      </c>
      <c r="C151" s="26" t="s">
        <v>155</v>
      </c>
      <c r="D151" s="26" t="s">
        <v>166</v>
      </c>
      <c r="G151" s="13"/>
    </row>
    <row r="152" spans="1:7" x14ac:dyDescent="0.25">
      <c r="A152" s="3" t="s">
        <v>79</v>
      </c>
      <c r="B152" s="19">
        <v>251.68</v>
      </c>
      <c r="C152" s="26" t="s">
        <v>155</v>
      </c>
      <c r="D152" s="26" t="s">
        <v>167</v>
      </c>
      <c r="G152" s="13"/>
    </row>
    <row r="153" spans="1:7" x14ac:dyDescent="0.25">
      <c r="A153" s="3" t="s">
        <v>79</v>
      </c>
      <c r="B153" s="19">
        <v>212.96</v>
      </c>
      <c r="C153" s="26" t="s">
        <v>155</v>
      </c>
      <c r="D153" s="26" t="s">
        <v>114</v>
      </c>
      <c r="G153" s="13"/>
    </row>
    <row r="154" spans="1:7" x14ac:dyDescent="0.25">
      <c r="A154" s="3" t="s">
        <v>79</v>
      </c>
      <c r="B154" s="19">
        <v>296.43</v>
      </c>
      <c r="C154" s="26" t="s">
        <v>155</v>
      </c>
      <c r="D154" s="26" t="s">
        <v>101</v>
      </c>
      <c r="G154" s="13"/>
    </row>
    <row r="155" spans="1:7" x14ac:dyDescent="0.25">
      <c r="A155" s="3" t="s">
        <v>79</v>
      </c>
      <c r="B155" s="19">
        <v>193.6</v>
      </c>
      <c r="C155" s="26" t="s">
        <v>155</v>
      </c>
      <c r="D155" s="26" t="s">
        <v>168</v>
      </c>
      <c r="G155" s="13"/>
    </row>
    <row r="156" spans="1:7" x14ac:dyDescent="0.25">
      <c r="A156" s="3" t="s">
        <v>79</v>
      </c>
      <c r="B156" s="19">
        <v>116.16</v>
      </c>
      <c r="C156" s="26" t="s">
        <v>155</v>
      </c>
      <c r="D156" s="26" t="s">
        <v>169</v>
      </c>
      <c r="G156" s="13"/>
    </row>
    <row r="157" spans="1:7" x14ac:dyDescent="0.25">
      <c r="A157" s="5" t="s">
        <v>10</v>
      </c>
      <c r="B157" s="21">
        <f>SUM(B148:B156)</f>
        <v>2435.71</v>
      </c>
      <c r="C157" s="3"/>
      <c r="D157" s="26"/>
      <c r="G157" s="13"/>
    </row>
    <row r="158" spans="1:7" x14ac:dyDescent="0.25">
      <c r="B158" s="22"/>
      <c r="D158" s="24"/>
      <c r="G158" s="13"/>
    </row>
    <row r="159" spans="1:7" x14ac:dyDescent="0.25">
      <c r="A159" s="6" t="s">
        <v>8</v>
      </c>
      <c r="B159" s="18"/>
      <c r="C159" s="25"/>
      <c r="D159" s="29"/>
      <c r="G159" s="13"/>
    </row>
    <row r="160" spans="1:7" x14ac:dyDescent="0.25">
      <c r="A160" s="3" t="s">
        <v>80</v>
      </c>
      <c r="B160" s="14">
        <v>20313.939999999999</v>
      </c>
      <c r="C160" s="3"/>
      <c r="D160" s="26"/>
      <c r="G160" s="13"/>
    </row>
    <row r="161" spans="1:7" x14ac:dyDescent="0.25">
      <c r="A161" s="3" t="s">
        <v>81</v>
      </c>
      <c r="B161" s="14">
        <v>7823.07</v>
      </c>
      <c r="C161" s="3"/>
      <c r="D161" s="26"/>
      <c r="G161" s="13"/>
    </row>
    <row r="162" spans="1:7" x14ac:dyDescent="0.25">
      <c r="A162" s="3" t="s">
        <v>82</v>
      </c>
      <c r="B162" s="14">
        <v>16474.86</v>
      </c>
      <c r="C162" s="3"/>
      <c r="D162" s="26"/>
      <c r="G162" s="13"/>
    </row>
    <row r="163" spans="1:7" x14ac:dyDescent="0.25">
      <c r="A163" s="3" t="s">
        <v>83</v>
      </c>
      <c r="B163" s="14">
        <v>6050.02</v>
      </c>
      <c r="C163" s="3"/>
      <c r="D163" s="26"/>
      <c r="G163" s="13"/>
    </row>
    <row r="164" spans="1:7" x14ac:dyDescent="0.25">
      <c r="A164" s="3" t="s">
        <v>84</v>
      </c>
      <c r="B164" s="14">
        <v>9327.83</v>
      </c>
      <c r="C164" s="3"/>
      <c r="D164" s="26"/>
      <c r="G164" s="13"/>
    </row>
    <row r="165" spans="1:7" x14ac:dyDescent="0.25">
      <c r="A165" s="5" t="s">
        <v>10</v>
      </c>
      <c r="B165" s="17">
        <f>SUM(B160:B164)</f>
        <v>59989.72</v>
      </c>
      <c r="C165" s="3"/>
      <c r="D165" s="26"/>
      <c r="G165" s="13"/>
    </row>
    <row r="166" spans="1:7" x14ac:dyDescent="0.25">
      <c r="B166" s="13"/>
      <c r="D166" s="24"/>
      <c r="G166" s="13"/>
    </row>
    <row r="167" spans="1:7" x14ac:dyDescent="0.25">
      <c r="A167" s="10" t="s">
        <v>85</v>
      </c>
      <c r="B167" s="23"/>
      <c r="C167" s="25"/>
      <c r="D167" s="29"/>
      <c r="G167" s="13"/>
    </row>
    <row r="168" spans="1:7" x14ac:dyDescent="0.25">
      <c r="A168" s="11" t="s">
        <v>86</v>
      </c>
      <c r="B168" s="15">
        <v>28800</v>
      </c>
      <c r="C168" s="3" t="s">
        <v>158</v>
      </c>
      <c r="D168" s="26"/>
      <c r="G168" s="13"/>
    </row>
    <row r="169" spans="1:7" x14ac:dyDescent="0.25">
      <c r="A169" s="12" t="s">
        <v>10</v>
      </c>
      <c r="B169" s="17">
        <v>28800</v>
      </c>
      <c r="C169" s="3"/>
      <c r="D169" s="26"/>
      <c r="G169" s="13"/>
    </row>
  </sheetData>
  <mergeCells count="2">
    <mergeCell ref="A3:B3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</dc:creator>
  <cp:lastModifiedBy>Mattias</cp:lastModifiedBy>
  <dcterms:created xsi:type="dcterms:W3CDTF">2019-01-25T11:09:18Z</dcterms:created>
  <dcterms:modified xsi:type="dcterms:W3CDTF">2019-01-25T11:12:27Z</dcterms:modified>
</cp:coreProperties>
</file>